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122"/>
  <workbookPr autoCompressPictures="0"/>
  <bookViews>
    <workbookView xWindow="0" yWindow="0" windowWidth="25600" windowHeight="16060"/>
  </bookViews>
  <sheets>
    <sheet name="Sheet1" sheetId="1" r:id="rId1"/>
  </sheets>
  <definedNames>
    <definedName name="_xlnm._FilterDatabase" localSheetId="0" hidden="1">Sheet1!$B$2:$G$2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F3" i="1"/>
  <c r="D4" i="1"/>
  <c r="E4" i="1"/>
  <c r="F4" i="1"/>
  <c r="G4" i="1"/>
  <c r="D5" i="1"/>
  <c r="E5" i="1"/>
  <c r="F5" i="1"/>
  <c r="G5" i="1"/>
  <c r="D6" i="1"/>
  <c r="E6" i="1"/>
  <c r="F6" i="1"/>
  <c r="G6" i="1"/>
  <c r="D7" i="1"/>
  <c r="E7" i="1"/>
  <c r="F7" i="1"/>
  <c r="G7" i="1"/>
  <c r="D8" i="1"/>
  <c r="E8" i="1"/>
  <c r="F8" i="1"/>
  <c r="G8" i="1"/>
  <c r="D9" i="1"/>
  <c r="E9" i="1"/>
  <c r="F9" i="1"/>
  <c r="G9" i="1"/>
  <c r="D10" i="1"/>
  <c r="E10" i="1"/>
  <c r="F10" i="1"/>
  <c r="G10" i="1"/>
  <c r="D11" i="1"/>
  <c r="E11" i="1"/>
  <c r="F11" i="1"/>
  <c r="G11" i="1"/>
  <c r="D12" i="1"/>
  <c r="E12" i="1"/>
  <c r="F12" i="1"/>
  <c r="G12" i="1"/>
  <c r="D13" i="1"/>
  <c r="E13" i="1"/>
  <c r="F13" i="1"/>
  <c r="G13" i="1"/>
  <c r="D14" i="1"/>
  <c r="E14" i="1"/>
  <c r="F14" i="1"/>
  <c r="G14" i="1"/>
  <c r="D15" i="1"/>
  <c r="E15" i="1"/>
  <c r="F15" i="1"/>
  <c r="G15" i="1"/>
  <c r="D16" i="1"/>
  <c r="E16" i="1"/>
  <c r="F16" i="1"/>
  <c r="G16" i="1"/>
  <c r="D17" i="1"/>
  <c r="E17" i="1"/>
  <c r="F17" i="1"/>
  <c r="G17" i="1"/>
  <c r="D18" i="1"/>
  <c r="E18" i="1"/>
  <c r="F18" i="1"/>
  <c r="G18" i="1"/>
  <c r="D19" i="1"/>
  <c r="E19" i="1"/>
  <c r="F19" i="1"/>
  <c r="G19" i="1"/>
  <c r="D20" i="1"/>
  <c r="E20" i="1"/>
  <c r="F20" i="1"/>
  <c r="G20" i="1"/>
  <c r="D21" i="1"/>
  <c r="E21" i="1"/>
  <c r="F21" i="1"/>
  <c r="G21" i="1"/>
  <c r="D22" i="1"/>
  <c r="E22" i="1"/>
  <c r="F22" i="1"/>
  <c r="G22" i="1"/>
  <c r="D23" i="1"/>
  <c r="E23" i="1"/>
  <c r="F23" i="1"/>
  <c r="G23" i="1"/>
  <c r="D24" i="1"/>
  <c r="E24" i="1"/>
  <c r="F24" i="1"/>
  <c r="G24" i="1"/>
  <c r="D25" i="1"/>
  <c r="E25" i="1"/>
  <c r="F25" i="1"/>
  <c r="G25" i="1"/>
  <c r="D26" i="1"/>
  <c r="E26" i="1"/>
  <c r="F26" i="1"/>
  <c r="G26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E30" i="1"/>
  <c r="F30" i="1"/>
  <c r="G30" i="1"/>
  <c r="D31" i="1"/>
  <c r="E31" i="1"/>
  <c r="F31" i="1"/>
  <c r="G31" i="1"/>
  <c r="D32" i="1"/>
  <c r="E32" i="1"/>
  <c r="F32" i="1"/>
  <c r="G32" i="1"/>
  <c r="D33" i="1"/>
  <c r="E33" i="1"/>
  <c r="F33" i="1"/>
  <c r="G33" i="1"/>
</calcChain>
</file>

<file path=xl/sharedStrings.xml><?xml version="1.0" encoding="utf-8"?>
<sst xmlns="http://schemas.openxmlformats.org/spreadsheetml/2006/main" count="34" uniqueCount="34">
  <si>
    <t>Baby</t>
  </si>
  <si>
    <t>Beauty</t>
  </si>
  <si>
    <t>Category</t>
  </si>
  <si>
    <t>Number of Products</t>
  </si>
  <si>
    <t>Car &amp; Motorbike</t>
  </si>
  <si>
    <t>CDs &amp; Vinyl</t>
  </si>
  <si>
    <t>Clothing</t>
  </si>
  <si>
    <t>DIY &amp; Tools</t>
  </si>
  <si>
    <t>DVD &amp; Blu-ray</t>
  </si>
  <si>
    <t>Electronics &amp; Photo</t>
  </si>
  <si>
    <t>Garden &amp; Outdoors</t>
  </si>
  <si>
    <t>Grocery</t>
  </si>
  <si>
    <t>Health &amp; Personal Care</t>
  </si>
  <si>
    <t>Home &amp; Kitchen</t>
  </si>
  <si>
    <t>Industrial &amp; Scientific</t>
  </si>
  <si>
    <t>Jewellery</t>
  </si>
  <si>
    <t>Luggage</t>
  </si>
  <si>
    <t>Luxury Beauty</t>
  </si>
  <si>
    <t>Musical Instruments &amp; DJ</t>
  </si>
  <si>
    <t>Large Appliances</t>
  </si>
  <si>
    <t>Lighting</t>
  </si>
  <si>
    <t>PC &amp; Video Games</t>
  </si>
  <si>
    <t>Pet Supplies</t>
  </si>
  <si>
    <t>Shoes &amp; Bags</t>
  </si>
  <si>
    <t>Software</t>
  </si>
  <si>
    <t>Sports &amp; Outdoors</t>
  </si>
  <si>
    <t>Stationery &amp; Office Supplies</t>
  </si>
  <si>
    <t>Toys &amp; Games</t>
  </si>
  <si>
    <t>VHS</t>
  </si>
  <si>
    <t>Watches</t>
  </si>
  <si>
    <t>Books</t>
  </si>
  <si>
    <t>Updated: 3rd December 2017</t>
  </si>
  <si>
    <t>Computers &amp; Accessories</t>
  </si>
  <si>
    <t>Fashion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</si>
</sst>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 (Body)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3" fontId="3" fillId="0" borderId="0" xfId="0" applyNumberFormat="1" applyFont="1"/>
    <xf numFmtId="9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vertical="center" wrapText="1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304800</xdr:colOff>
      <xdr:row>9</xdr:row>
      <xdr:rowOff>127000</xdr:rowOff>
    </xdr:from>
    <xdr:to>
      <xdr:col>12</xdr:col>
      <xdr:colOff>607030</xdr:colOff>
      <xdr:row>21</xdr:row>
      <xdr:rowOff>101600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78900" y="1866900"/>
          <a:ext cx="3667730" cy="226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8"/>
  <sheetViews>
    <sheetView tabSelected="1" workbookViewId="0">
      <selection activeCell="B37" sqref="B37"/>
    </sheetView>
  </sheetViews>
  <sheetFormatPr baseColWidth="10" defaultColWidth="8.83203125" defaultRowHeight="14" x14ac:dyDescent="0"/>
  <cols>
    <col min="2" max="2" width="27.33203125" customWidth="1"/>
    <col min="3" max="3" width="24.83203125" customWidth="1"/>
    <col min="4" max="4" width="12.5" customWidth="1"/>
    <col min="5" max="5" width="13.5" customWidth="1"/>
    <col min="6" max="6" width="14.1640625" customWidth="1"/>
    <col min="7" max="7" width="12.6640625" customWidth="1"/>
  </cols>
  <sheetData>
    <row r="2" spans="2:7" ht="18">
      <c r="B2" s="1" t="s">
        <v>2</v>
      </c>
      <c r="C2" s="1" t="s">
        <v>3</v>
      </c>
      <c r="D2" s="4">
        <v>0.01</v>
      </c>
      <c r="E2" s="4">
        <v>0.03</v>
      </c>
      <c r="F2" s="4">
        <v>0.05</v>
      </c>
      <c r="G2" s="4">
        <v>0.1</v>
      </c>
    </row>
    <row r="3" spans="2:7" ht="15">
      <c r="B3" s="2" t="s">
        <v>0</v>
      </c>
      <c r="C3" s="3">
        <v>3389770</v>
      </c>
      <c r="D3" s="3">
        <f>0.01*C3</f>
        <v>33897.699999999997</v>
      </c>
      <c r="E3" s="3">
        <v>3389771</v>
      </c>
      <c r="F3" s="3">
        <f t="shared" ref="F3" si="0">0.01*E3</f>
        <v>33897.71</v>
      </c>
      <c r="G3" s="3">
        <v>3389772</v>
      </c>
    </row>
    <row r="4" spans="2:7" ht="15">
      <c r="B4" s="2" t="s">
        <v>1</v>
      </c>
      <c r="C4" s="5">
        <v>1689380</v>
      </c>
      <c r="D4" s="3">
        <f t="shared" ref="D4:D33" si="1">0.01*C4</f>
        <v>16893.8</v>
      </c>
      <c r="E4" s="3">
        <f t="shared" ref="E4:E33" si="2">0.03*C4</f>
        <v>50681.4</v>
      </c>
      <c r="F4" s="3">
        <f t="shared" ref="F4:F33" si="3">0.05*C4</f>
        <v>84469</v>
      </c>
      <c r="G4" s="3">
        <f t="shared" ref="G4:G33" si="4">0.1*C4</f>
        <v>168938</v>
      </c>
    </row>
    <row r="5" spans="2:7" ht="15">
      <c r="B5" s="2" t="s">
        <v>30</v>
      </c>
      <c r="C5" s="5">
        <v>59527294</v>
      </c>
      <c r="D5" s="3">
        <f t="shared" si="1"/>
        <v>595272.94000000006</v>
      </c>
      <c r="E5" s="3">
        <f t="shared" si="2"/>
        <v>1785818.8199999998</v>
      </c>
      <c r="F5" s="3">
        <f t="shared" si="3"/>
        <v>2976364.7</v>
      </c>
      <c r="G5" s="3">
        <f t="shared" si="4"/>
        <v>5952729.4000000004</v>
      </c>
    </row>
    <row r="6" spans="2:7" ht="15">
      <c r="B6" s="2" t="s">
        <v>4</v>
      </c>
      <c r="C6" s="5">
        <v>11516477</v>
      </c>
      <c r="D6" s="3">
        <f t="shared" si="1"/>
        <v>115164.77</v>
      </c>
      <c r="E6" s="3">
        <f t="shared" si="2"/>
        <v>345494.31</v>
      </c>
      <c r="F6" s="3">
        <f t="shared" si="3"/>
        <v>575823.85</v>
      </c>
      <c r="G6" s="3">
        <f t="shared" si="4"/>
        <v>1151647.7</v>
      </c>
    </row>
    <row r="7" spans="2:7" ht="15">
      <c r="B7" s="2" t="s">
        <v>5</v>
      </c>
      <c r="C7" s="5">
        <v>4473436</v>
      </c>
      <c r="D7" s="3">
        <f t="shared" si="1"/>
        <v>44734.36</v>
      </c>
      <c r="E7" s="3">
        <f t="shared" si="2"/>
        <v>134203.07999999999</v>
      </c>
      <c r="F7" s="3">
        <f t="shared" si="3"/>
        <v>223671.80000000002</v>
      </c>
      <c r="G7" s="3">
        <f t="shared" si="4"/>
        <v>447343.60000000003</v>
      </c>
    </row>
    <row r="8" spans="2:7" ht="15">
      <c r="B8" s="2" t="s">
        <v>6</v>
      </c>
      <c r="C8" s="5">
        <v>37386772</v>
      </c>
      <c r="D8" s="3">
        <f t="shared" si="1"/>
        <v>373867.72000000003</v>
      </c>
      <c r="E8" s="3">
        <f t="shared" si="2"/>
        <v>1121603.1599999999</v>
      </c>
      <c r="F8" s="3">
        <f t="shared" si="3"/>
        <v>1869338.6</v>
      </c>
      <c r="G8" s="3">
        <f t="shared" si="4"/>
        <v>3738677.2</v>
      </c>
    </row>
    <row r="9" spans="2:7" ht="15">
      <c r="B9" s="2" t="s">
        <v>32</v>
      </c>
      <c r="C9" s="5">
        <v>11850800</v>
      </c>
      <c r="D9" s="3">
        <f t="shared" si="1"/>
        <v>118508</v>
      </c>
      <c r="E9" s="3">
        <f t="shared" si="2"/>
        <v>355524</v>
      </c>
      <c r="F9" s="3">
        <f t="shared" si="3"/>
        <v>592540</v>
      </c>
      <c r="G9" s="3">
        <f t="shared" si="4"/>
        <v>1185080</v>
      </c>
    </row>
    <row r="10" spans="2:7" ht="15">
      <c r="B10" s="2" t="s">
        <v>7</v>
      </c>
      <c r="C10" s="5">
        <v>9907627</v>
      </c>
      <c r="D10" s="3">
        <f t="shared" si="1"/>
        <v>99076.27</v>
      </c>
      <c r="E10" s="3">
        <f t="shared" si="2"/>
        <v>297228.81</v>
      </c>
      <c r="F10" s="3">
        <f t="shared" si="3"/>
        <v>495381.35000000003</v>
      </c>
      <c r="G10" s="3">
        <f t="shared" si="4"/>
        <v>990762.70000000007</v>
      </c>
    </row>
    <row r="11" spans="2:7" ht="15">
      <c r="B11" s="2" t="s">
        <v>8</v>
      </c>
      <c r="C11" s="5">
        <v>1966342</v>
      </c>
      <c r="D11" s="3">
        <f t="shared" si="1"/>
        <v>19663.420000000002</v>
      </c>
      <c r="E11" s="3">
        <f t="shared" si="2"/>
        <v>58990.259999999995</v>
      </c>
      <c r="F11" s="3">
        <f t="shared" si="3"/>
        <v>98317.1</v>
      </c>
      <c r="G11" s="3">
        <f t="shared" si="4"/>
        <v>196634.2</v>
      </c>
    </row>
    <row r="12" spans="2:7" ht="15">
      <c r="B12" s="2" t="s">
        <v>9</v>
      </c>
      <c r="C12" s="5">
        <v>61228686</v>
      </c>
      <c r="D12" s="3">
        <f t="shared" si="1"/>
        <v>612286.86</v>
      </c>
      <c r="E12" s="3">
        <f t="shared" si="2"/>
        <v>1836860.5799999998</v>
      </c>
      <c r="F12" s="3">
        <f t="shared" si="3"/>
        <v>3061434.3000000003</v>
      </c>
      <c r="G12" s="3">
        <f t="shared" si="4"/>
        <v>6122868.6000000006</v>
      </c>
    </row>
    <row r="13" spans="2:7" ht="15">
      <c r="B13" s="2" t="s">
        <v>33</v>
      </c>
      <c r="C13" s="5">
        <v>35283167</v>
      </c>
      <c r="D13" s="3">
        <f t="shared" si="1"/>
        <v>352831.67</v>
      </c>
      <c r="E13" s="3">
        <f t="shared" si="2"/>
        <v>1058495.01</v>
      </c>
      <c r="F13" s="3">
        <f t="shared" si="3"/>
        <v>1764158.35</v>
      </c>
      <c r="G13" s="3">
        <f t="shared" si="4"/>
        <v>3528316.7</v>
      </c>
    </row>
    <row r="14" spans="2:7" ht="15" customHeight="1">
      <c r="B14" s="2" t="s">
        <v>10</v>
      </c>
      <c r="C14" s="5">
        <v>2346919</v>
      </c>
      <c r="D14" s="3">
        <f t="shared" si="1"/>
        <v>23469.19</v>
      </c>
      <c r="E14" s="3">
        <f t="shared" si="2"/>
        <v>70407.569999999992</v>
      </c>
      <c r="F14" s="3">
        <f t="shared" si="3"/>
        <v>117345.95000000001</v>
      </c>
      <c r="G14" s="3">
        <f t="shared" si="4"/>
        <v>234691.90000000002</v>
      </c>
    </row>
    <row r="15" spans="2:7" ht="15">
      <c r="B15" s="2" t="s">
        <v>11</v>
      </c>
      <c r="C15" s="5">
        <v>892006</v>
      </c>
      <c r="D15" s="3">
        <f t="shared" si="1"/>
        <v>8920.06</v>
      </c>
      <c r="E15" s="3">
        <f t="shared" si="2"/>
        <v>26760.18</v>
      </c>
      <c r="F15" s="3">
        <f t="shared" si="3"/>
        <v>44600.3</v>
      </c>
      <c r="G15" s="3">
        <f t="shared" si="4"/>
        <v>89200.6</v>
      </c>
    </row>
    <row r="16" spans="2:7" ht="15">
      <c r="B16" s="2" t="s">
        <v>12</v>
      </c>
      <c r="C16" s="3">
        <v>2334355</v>
      </c>
      <c r="D16" s="3">
        <f t="shared" si="1"/>
        <v>23343.55</v>
      </c>
      <c r="E16" s="3">
        <f t="shared" si="2"/>
        <v>70030.649999999994</v>
      </c>
      <c r="F16" s="3">
        <f t="shared" si="3"/>
        <v>116717.75</v>
      </c>
      <c r="G16" s="3">
        <f t="shared" si="4"/>
        <v>233435.5</v>
      </c>
    </row>
    <row r="17" spans="2:7" ht="15">
      <c r="B17" s="2" t="s">
        <v>13</v>
      </c>
      <c r="C17" s="3">
        <v>57667625</v>
      </c>
      <c r="D17" s="3">
        <f t="shared" si="1"/>
        <v>576676.25</v>
      </c>
      <c r="E17" s="3">
        <f t="shared" si="2"/>
        <v>1730028.75</v>
      </c>
      <c r="F17" s="3">
        <f t="shared" si="3"/>
        <v>2883381.25</v>
      </c>
      <c r="G17" s="3">
        <f t="shared" si="4"/>
        <v>5766762.5</v>
      </c>
    </row>
    <row r="18" spans="2:7" ht="15">
      <c r="B18" s="2" t="s">
        <v>14</v>
      </c>
      <c r="C18" s="3">
        <v>4310146</v>
      </c>
      <c r="D18" s="3">
        <f t="shared" si="1"/>
        <v>43101.46</v>
      </c>
      <c r="E18" s="3">
        <f t="shared" si="2"/>
        <v>129304.37999999999</v>
      </c>
      <c r="F18" s="3">
        <f t="shared" si="3"/>
        <v>215507.30000000002</v>
      </c>
      <c r="G18" s="3">
        <f t="shared" si="4"/>
        <v>431014.60000000003</v>
      </c>
    </row>
    <row r="19" spans="2:7" ht="15">
      <c r="B19" s="2" t="s">
        <v>15</v>
      </c>
      <c r="C19" s="3">
        <v>7480579</v>
      </c>
      <c r="D19" s="3">
        <f t="shared" si="1"/>
        <v>74805.790000000008</v>
      </c>
      <c r="E19" s="3">
        <f t="shared" si="2"/>
        <v>224417.37</v>
      </c>
      <c r="F19" s="3">
        <f t="shared" si="3"/>
        <v>374028.95</v>
      </c>
      <c r="G19" s="3">
        <f t="shared" si="4"/>
        <v>748057.9</v>
      </c>
    </row>
    <row r="20" spans="2:7" ht="15">
      <c r="B20" s="2" t="s">
        <v>19</v>
      </c>
      <c r="C20" s="3">
        <v>634453</v>
      </c>
      <c r="D20" s="3">
        <f t="shared" si="1"/>
        <v>6344.53</v>
      </c>
      <c r="E20" s="3">
        <f t="shared" si="2"/>
        <v>19033.59</v>
      </c>
      <c r="F20" s="3">
        <f t="shared" si="3"/>
        <v>31722.65</v>
      </c>
      <c r="G20" s="3">
        <f t="shared" si="4"/>
        <v>63445.3</v>
      </c>
    </row>
    <row r="21" spans="2:7" ht="15">
      <c r="B21" s="2" t="s">
        <v>20</v>
      </c>
      <c r="C21" s="3">
        <v>2534517</v>
      </c>
      <c r="D21" s="3">
        <f t="shared" si="1"/>
        <v>25345.170000000002</v>
      </c>
      <c r="E21" s="3">
        <f t="shared" si="2"/>
        <v>76035.509999999995</v>
      </c>
      <c r="F21" s="3">
        <f t="shared" si="3"/>
        <v>126725.85</v>
      </c>
      <c r="G21" s="3">
        <f t="shared" si="4"/>
        <v>253451.7</v>
      </c>
    </row>
    <row r="22" spans="2:7" ht="15">
      <c r="B22" s="2" t="s">
        <v>16</v>
      </c>
      <c r="C22" s="3">
        <v>2639596</v>
      </c>
      <c r="D22" s="3">
        <f t="shared" si="1"/>
        <v>26395.96</v>
      </c>
      <c r="E22" s="3">
        <f t="shared" si="2"/>
        <v>79187.87999999999</v>
      </c>
      <c r="F22" s="3">
        <f t="shared" si="3"/>
        <v>131979.80000000002</v>
      </c>
      <c r="G22" s="3">
        <f t="shared" si="4"/>
        <v>263959.60000000003</v>
      </c>
    </row>
    <row r="23" spans="2:7" ht="15">
      <c r="B23" s="2" t="s">
        <v>17</v>
      </c>
      <c r="C23" s="3">
        <v>6678</v>
      </c>
      <c r="D23" s="3">
        <f t="shared" si="1"/>
        <v>66.78</v>
      </c>
      <c r="E23" s="3">
        <f t="shared" si="2"/>
        <v>200.34</v>
      </c>
      <c r="F23" s="3">
        <f t="shared" si="3"/>
        <v>333.90000000000003</v>
      </c>
      <c r="G23" s="3">
        <f t="shared" si="4"/>
        <v>667.80000000000007</v>
      </c>
    </row>
    <row r="24" spans="2:7" ht="15">
      <c r="B24" s="2" t="s">
        <v>18</v>
      </c>
      <c r="C24" s="3">
        <v>581063</v>
      </c>
      <c r="D24" s="3">
        <f t="shared" si="1"/>
        <v>5810.63</v>
      </c>
      <c r="E24" s="3">
        <f t="shared" si="2"/>
        <v>17431.89</v>
      </c>
      <c r="F24" s="3">
        <f t="shared" si="3"/>
        <v>29053.15</v>
      </c>
      <c r="G24" s="3">
        <f t="shared" si="4"/>
        <v>58106.3</v>
      </c>
    </row>
    <row r="25" spans="2:7" ht="15">
      <c r="B25" s="2" t="s">
        <v>21</v>
      </c>
      <c r="C25" s="3">
        <v>586923</v>
      </c>
      <c r="D25" s="3">
        <f t="shared" si="1"/>
        <v>5869.2300000000005</v>
      </c>
      <c r="E25" s="3">
        <f t="shared" si="2"/>
        <v>17607.689999999999</v>
      </c>
      <c r="F25" s="3">
        <f t="shared" si="3"/>
        <v>29346.15</v>
      </c>
      <c r="G25" s="3">
        <f t="shared" si="4"/>
        <v>58692.3</v>
      </c>
    </row>
    <row r="26" spans="2:7" ht="15">
      <c r="B26" s="2" t="s">
        <v>22</v>
      </c>
      <c r="C26" s="3">
        <v>1098081</v>
      </c>
      <c r="D26" s="3">
        <f t="shared" si="1"/>
        <v>10980.81</v>
      </c>
      <c r="E26" s="3">
        <f t="shared" si="2"/>
        <v>32942.43</v>
      </c>
      <c r="F26" s="3">
        <f t="shared" si="3"/>
        <v>54904.05</v>
      </c>
      <c r="G26" s="3">
        <f t="shared" si="4"/>
        <v>109808.1</v>
      </c>
    </row>
    <row r="27" spans="2:7" ht="15">
      <c r="B27" s="2" t="s">
        <v>23</v>
      </c>
      <c r="C27" s="3">
        <v>4586559</v>
      </c>
      <c r="D27" s="3">
        <f t="shared" si="1"/>
        <v>45865.590000000004</v>
      </c>
      <c r="E27" s="3">
        <f t="shared" si="2"/>
        <v>137596.76999999999</v>
      </c>
      <c r="F27" s="3">
        <f t="shared" si="3"/>
        <v>229327.95</v>
      </c>
      <c r="G27" s="3">
        <f t="shared" si="4"/>
        <v>458655.9</v>
      </c>
    </row>
    <row r="28" spans="2:7" ht="15">
      <c r="B28" s="2" t="s">
        <v>24</v>
      </c>
      <c r="C28" s="3">
        <v>96072</v>
      </c>
      <c r="D28" s="3">
        <f t="shared" si="1"/>
        <v>960.72</v>
      </c>
      <c r="E28" s="3">
        <f t="shared" si="2"/>
        <v>2882.16</v>
      </c>
      <c r="F28" s="3">
        <f t="shared" si="3"/>
        <v>4803.6000000000004</v>
      </c>
      <c r="G28" s="3">
        <f t="shared" si="4"/>
        <v>9607.2000000000007</v>
      </c>
    </row>
    <row r="29" spans="2:7" ht="15">
      <c r="B29" s="2" t="s">
        <v>25</v>
      </c>
      <c r="C29" s="3">
        <v>12554146</v>
      </c>
      <c r="D29" s="3">
        <f t="shared" si="1"/>
        <v>125541.46</v>
      </c>
      <c r="E29" s="3">
        <f t="shared" si="2"/>
        <v>376624.38</v>
      </c>
      <c r="F29" s="3">
        <f t="shared" si="3"/>
        <v>627707.30000000005</v>
      </c>
      <c r="G29" s="3">
        <f t="shared" si="4"/>
        <v>1255414.6000000001</v>
      </c>
    </row>
    <row r="30" spans="2:7" ht="15">
      <c r="B30" s="2" t="s">
        <v>26</v>
      </c>
      <c r="C30" s="3">
        <v>4252305</v>
      </c>
      <c r="D30" s="3">
        <f t="shared" si="1"/>
        <v>42523.05</v>
      </c>
      <c r="E30" s="3">
        <f t="shared" si="2"/>
        <v>127569.15</v>
      </c>
      <c r="F30" s="3">
        <f t="shared" si="3"/>
        <v>212615.25</v>
      </c>
      <c r="G30" s="3">
        <f t="shared" si="4"/>
        <v>425230.5</v>
      </c>
    </row>
    <row r="31" spans="2:7" ht="15">
      <c r="B31" s="2" t="s">
        <v>27</v>
      </c>
      <c r="C31" s="3">
        <v>7642695</v>
      </c>
      <c r="D31" s="3">
        <f t="shared" si="1"/>
        <v>76426.95</v>
      </c>
      <c r="E31" s="3">
        <f t="shared" si="2"/>
        <v>229280.85</v>
      </c>
      <c r="F31" s="3">
        <f t="shared" si="3"/>
        <v>382134.75</v>
      </c>
      <c r="G31" s="3">
        <f t="shared" si="4"/>
        <v>764269.5</v>
      </c>
    </row>
    <row r="32" spans="2:7" ht="15">
      <c r="B32" s="2" t="s">
        <v>28</v>
      </c>
      <c r="C32" s="3">
        <v>95191</v>
      </c>
      <c r="D32" s="3">
        <f t="shared" si="1"/>
        <v>951.91</v>
      </c>
      <c r="E32" s="3">
        <f t="shared" si="2"/>
        <v>2855.73</v>
      </c>
      <c r="F32" s="3">
        <f t="shared" si="3"/>
        <v>4759.55</v>
      </c>
      <c r="G32" s="3">
        <f t="shared" si="4"/>
        <v>9519.1</v>
      </c>
    </row>
    <row r="33" spans="2:7" ht="15">
      <c r="B33" s="2" t="s">
        <v>29</v>
      </c>
      <c r="C33" s="3">
        <v>367234</v>
      </c>
      <c r="D33" s="3">
        <f t="shared" si="1"/>
        <v>3672.34</v>
      </c>
      <c r="E33" s="3">
        <f t="shared" si="2"/>
        <v>11017.02</v>
      </c>
      <c r="F33" s="3">
        <f t="shared" si="3"/>
        <v>18361.7</v>
      </c>
      <c r="G33" s="3">
        <f t="shared" si="4"/>
        <v>36723.4</v>
      </c>
    </row>
    <row r="38" spans="2:7">
      <c r="B38" t="s">
        <v>31</v>
      </c>
    </row>
  </sheetData>
  <autoFilter ref="B2:G2">
    <sortState ref="B3:G33">
      <sortCondition ref="B2:B33"/>
    </sortState>
  </autoFilter>
  <pageMargins left="0.7" right="0.7" top="0.75" bottom="0.75" header="0.3" footer="0.3"/>
  <pageSetup paperSize="9" orientation="portrait" horizontalDpi="4294967295" verticalDpi="429496729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Stoppard, Chiino</dc:creator>
  <cp:lastModifiedBy>Chiino</cp:lastModifiedBy>
  <dcterms:created xsi:type="dcterms:W3CDTF">2016-12-05T16:32:53Z</dcterms:created>
  <dcterms:modified xsi:type="dcterms:W3CDTF">2017-12-03T09:49:17Z</dcterms:modified>
</cp:coreProperties>
</file>